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文章\LZ01\2023.7.20 elife\返修\2024.2.18\原始数据\Fig.s4\"/>
    </mc:Choice>
  </mc:AlternateContent>
  <xr:revisionPtr revIDLastSave="0" documentId="13_ncr:1_{E191C583-3976-40C3-B970-6A304FD6224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8" i="1" s="1"/>
  <c r="B9" i="1" s="1"/>
  <c r="B10" i="1" s="1"/>
  <c r="B11" i="1" s="1"/>
  <c r="B12" i="1" s="1"/>
  <c r="B13" i="1" s="1"/>
</calcChain>
</file>

<file path=xl/sharedStrings.xml><?xml version="1.0" encoding="utf-8"?>
<sst xmlns="http://schemas.openxmlformats.org/spreadsheetml/2006/main" count="13" uniqueCount="11">
  <si>
    <t>Figure s4A</t>
    <phoneticPr fontId="2" type="noConversion"/>
  </si>
  <si>
    <t>AF03-NL and AF-03  binding to MARV GP.</t>
    <phoneticPr fontId="2" type="noConversion"/>
  </si>
  <si>
    <t xml:space="preserve">                     Ab
Con.(μg/ml)</t>
    <phoneticPr fontId="2" type="noConversion"/>
  </si>
  <si>
    <t>AF-03</t>
  </si>
  <si>
    <t>AF03-NL</t>
  </si>
  <si>
    <t>Figure s4B</t>
    <phoneticPr fontId="2" type="noConversion"/>
  </si>
  <si>
    <t>RLU and inhibition of pseudotypic MARV neutralized by AF03-NL and AF-03.</t>
    <phoneticPr fontId="2" type="noConversion"/>
  </si>
  <si>
    <t>AF03-NL</t>
    <phoneticPr fontId="2" type="noConversion"/>
  </si>
  <si>
    <t>AF-03</t>
    <phoneticPr fontId="2" type="noConversion"/>
  </si>
  <si>
    <r>
      <t xml:space="preserve">                           Ab 
con.
(μg/ml)         </t>
    </r>
    <r>
      <rPr>
        <sz val="10"/>
        <color theme="1"/>
        <rFont val="宋体"/>
        <family val="2"/>
        <charset val="134"/>
      </rPr>
      <t xml:space="preserve">   </t>
    </r>
    <r>
      <rPr>
        <sz val="10"/>
        <color theme="1"/>
        <rFont val="Arial"/>
        <family val="2"/>
      </rPr>
      <t xml:space="preserve">   RLU</t>
    </r>
    <phoneticPr fontId="2" type="noConversion"/>
  </si>
  <si>
    <r>
      <t xml:space="preserve">                            Ab 
con.
(μg/ml)     </t>
    </r>
    <r>
      <rPr>
        <sz val="10"/>
        <color theme="1"/>
        <rFont val="宋体"/>
        <family val="2"/>
        <charset val="134"/>
      </rPr>
      <t xml:space="preserve">   </t>
    </r>
    <r>
      <rPr>
        <sz val="10"/>
        <color theme="1"/>
        <rFont val="Arial"/>
        <family val="2"/>
      </rPr>
      <t>Inhibition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</si>
</sst>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7" x14ac:knownFonts="1">
    <font>
      <sz val="11"/>
      <color theme="1"/>
      <name val="等线"/>
      <family val="2"/>
      <scheme val="minor"/>
    </font>
    <font>
      <sz val="10"/>
      <color theme="1"/>
      <name val="Arial"/>
      <family val="2"/>
    </font>
    <font>
      <sz val="9"/>
      <name val="等线"/>
      <family val="3"/>
      <charset val="134"/>
      <scheme val="minor"/>
    </font>
    <font>
      <sz val="10"/>
      <name val="Arial"/>
      <family val="2"/>
    </font>
    <font>
      <sz val="10"/>
      <color theme="1"/>
      <name val="等线"/>
      <family val="2"/>
      <scheme val="minor"/>
    </font>
    <font>
      <sz val="10"/>
      <color theme="1"/>
      <name val="Times New Roman"/>
      <family val="1"/>
    </font>
    <font>
      <sz val="10"/>
      <color theme="1"/>
      <name val="宋体"/>
      <family val="2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wrapText="1"/>
    </xf>
    <xf numFmtId="0" fontId="4" fillId="0" borderId="2" xfId="0" applyFont="1" applyBorder="1"/>
    <xf numFmtId="0" fontId="1" fillId="0" borderId="1" xfId="0" applyFont="1" applyBorder="1"/>
    <xf numFmtId="0" fontId="1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0" xfId="0" applyFont="1"/>
    <xf numFmtId="0" fontId="4" fillId="0" borderId="6" xfId="0" applyFont="1" applyBorder="1"/>
    <xf numFmtId="0" fontId="3" fillId="0" borderId="7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7" xfId="0" applyFont="1" applyBorder="1"/>
    <xf numFmtId="0" fontId="3" fillId="0" borderId="6" xfId="0" applyFont="1" applyBorder="1"/>
    <xf numFmtId="0" fontId="3" fillId="0" borderId="4" xfId="0" applyFont="1" applyBorder="1"/>
    <xf numFmtId="0" fontId="4" fillId="0" borderId="8" xfId="0" applyFont="1" applyBorder="1"/>
    <xf numFmtId="0" fontId="3" fillId="0" borderId="4" xfId="0" applyFont="1" applyBorder="1"/>
    <xf numFmtId="0" fontId="3" fillId="0" borderId="5" xfId="0" applyFont="1" applyBorder="1"/>
    <xf numFmtId="0" fontId="4" fillId="0" borderId="0" xfId="0" applyFont="1"/>
    <xf numFmtId="0" fontId="1" fillId="0" borderId="2" xfId="0" applyFont="1" applyBorder="1"/>
    <xf numFmtId="176" fontId="1" fillId="0" borderId="1" xfId="0" applyNumberFormat="1" applyFont="1" applyBorder="1"/>
    <xf numFmtId="0" fontId="1" fillId="0" borderId="7" xfId="0" applyFont="1" applyBorder="1"/>
    <xf numFmtId="0" fontId="1" fillId="0" borderId="6" xfId="0" applyFont="1" applyBorder="1"/>
    <xf numFmtId="0" fontId="1" fillId="0" borderId="0" xfId="0" applyFont="1"/>
    <xf numFmtId="0" fontId="1" fillId="0" borderId="4" xfId="0" applyFont="1" applyBorder="1"/>
    <xf numFmtId="0" fontId="1" fillId="0" borderId="8" xfId="0" applyFont="1" applyBorder="1"/>
    <xf numFmtId="0" fontId="1" fillId="0" borderId="5" xfId="0" applyFont="1" applyBorder="1"/>
    <xf numFmtId="0" fontId="1" fillId="0" borderId="1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0" fontId="1" fillId="0" borderId="7" xfId="0" applyNumberFormat="1" applyFont="1" applyBorder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10" fontId="1" fillId="0" borderId="6" xfId="0" applyNumberFormat="1" applyFont="1" applyBorder="1" applyAlignment="1">
      <alignment horizontal="center" vertical="center"/>
    </xf>
    <xf numFmtId="10" fontId="1" fillId="0" borderId="5" xfId="0" applyNumberFormat="1" applyFont="1" applyBorder="1" applyAlignment="1">
      <alignment horizontal="center" vertical="center"/>
    </xf>
    <xf numFmtId="10" fontId="1" fillId="0" borderId="8" xfId="0" applyNumberFormat="1" applyFont="1" applyBorder="1" applyAlignment="1">
      <alignment horizontal="center" vertical="center"/>
    </xf>
    <xf numFmtId="10" fontId="1" fillId="0" borderId="4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3</xdr:col>
      <xdr:colOff>0</xdr:colOff>
      <xdr:row>2</xdr:row>
      <xdr:rowOff>171450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AF4B91CE-1FA4-4DFC-82F5-9D2947AF862E}"/>
            </a:ext>
          </a:extLst>
        </xdr:cNvPr>
        <xdr:cNvCxnSpPr/>
      </xdr:nvCxnSpPr>
      <xdr:spPr>
        <a:xfrm>
          <a:off x="685800" y="109985175"/>
          <a:ext cx="1181100" cy="3238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7326</xdr:colOff>
      <xdr:row>16</xdr:row>
      <xdr:rowOff>10988</xdr:rowOff>
    </xdr:from>
    <xdr:to>
      <xdr:col>3</xdr:col>
      <xdr:colOff>0</xdr:colOff>
      <xdr:row>18</xdr:row>
      <xdr:rowOff>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996E31E2-FA60-428E-9CA5-782F99663882}"/>
            </a:ext>
          </a:extLst>
        </xdr:cNvPr>
        <xdr:cNvCxnSpPr/>
      </xdr:nvCxnSpPr>
      <xdr:spPr>
        <a:xfrm>
          <a:off x="693126" y="2906588"/>
          <a:ext cx="1364274" cy="35096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679938</xdr:colOff>
      <xdr:row>15</xdr:row>
      <xdr:rowOff>180085</xdr:rowOff>
    </xdr:from>
    <xdr:to>
      <xdr:col>2</xdr:col>
      <xdr:colOff>104775</xdr:colOff>
      <xdr:row>19</xdr:row>
      <xdr:rowOff>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774FCD84-FFD5-4A74-BA81-5AC86B7642D2}"/>
            </a:ext>
          </a:extLst>
        </xdr:cNvPr>
        <xdr:cNvCxnSpPr/>
      </xdr:nvCxnSpPr>
      <xdr:spPr>
        <a:xfrm>
          <a:off x="679938" y="2894710"/>
          <a:ext cx="796437" cy="5438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7326</xdr:colOff>
      <xdr:row>31</xdr:row>
      <xdr:rowOff>10988</xdr:rowOff>
    </xdr:from>
    <xdr:to>
      <xdr:col>3</xdr:col>
      <xdr:colOff>9525</xdr:colOff>
      <xdr:row>32</xdr:row>
      <xdr:rowOff>76200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66D90F88-11FC-468C-984A-4AB2089438D7}"/>
            </a:ext>
          </a:extLst>
        </xdr:cNvPr>
        <xdr:cNvCxnSpPr/>
      </xdr:nvCxnSpPr>
      <xdr:spPr>
        <a:xfrm>
          <a:off x="6017601" y="112425038"/>
          <a:ext cx="1107099" cy="22713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32238</xdr:colOff>
      <xdr:row>31</xdr:row>
      <xdr:rowOff>8635</xdr:rowOff>
    </xdr:from>
    <xdr:to>
      <xdr:col>2</xdr:col>
      <xdr:colOff>104775</xdr:colOff>
      <xdr:row>34</xdr:row>
      <xdr:rowOff>0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DEC134A5-4435-4A8E-8273-7C671971A823}"/>
            </a:ext>
          </a:extLst>
        </xdr:cNvPr>
        <xdr:cNvCxnSpPr/>
      </xdr:nvCxnSpPr>
      <xdr:spPr>
        <a:xfrm>
          <a:off x="718038" y="5618860"/>
          <a:ext cx="758337" cy="5342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3"/>
  <sheetViews>
    <sheetView tabSelected="1" topLeftCell="A21" workbookViewId="0">
      <selection activeCell="C30" sqref="C30"/>
    </sheetView>
  </sheetViews>
  <sheetFormatPr defaultRowHeight="14.25" x14ac:dyDescent="0.2"/>
  <sheetData>
    <row r="1" spans="1:18" x14ac:dyDescent="0.2">
      <c r="A1" s="1" t="s">
        <v>0</v>
      </c>
      <c r="B1" s="1" t="s">
        <v>1</v>
      </c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1"/>
      <c r="Q1" s="1"/>
      <c r="R1" s="1"/>
    </row>
    <row r="2" spans="1:18" x14ac:dyDescent="0.2">
      <c r="A2" s="1"/>
      <c r="B2" s="3" t="s">
        <v>2</v>
      </c>
      <c r="C2" s="4"/>
      <c r="D2" s="5" t="s">
        <v>3</v>
      </c>
      <c r="E2" s="4"/>
      <c r="F2" s="6" t="s">
        <v>4</v>
      </c>
      <c r="G2" s="4"/>
      <c r="H2" s="2"/>
      <c r="I2" s="2"/>
      <c r="J2" s="2"/>
      <c r="K2" s="2"/>
      <c r="L2" s="2"/>
      <c r="M2" s="2"/>
      <c r="N2" s="2"/>
      <c r="O2" s="2"/>
      <c r="P2" s="1"/>
      <c r="Q2" s="1"/>
      <c r="R2" s="1"/>
    </row>
    <row r="3" spans="1:18" x14ac:dyDescent="0.2">
      <c r="A3" s="1"/>
      <c r="B3" s="7"/>
      <c r="C3" s="8"/>
      <c r="D3" s="7"/>
      <c r="E3" s="8"/>
      <c r="F3" s="9"/>
      <c r="G3" s="10"/>
      <c r="H3" s="2"/>
      <c r="I3" s="2"/>
      <c r="J3" s="2"/>
      <c r="K3" s="2"/>
      <c r="L3" s="2"/>
      <c r="M3" s="2"/>
      <c r="N3" s="2"/>
      <c r="O3" s="2"/>
      <c r="P3" s="1"/>
      <c r="Q3" s="1"/>
      <c r="R3" s="1"/>
    </row>
    <row r="4" spans="1:18" x14ac:dyDescent="0.2">
      <c r="A4" s="1"/>
      <c r="B4" s="11">
        <v>30</v>
      </c>
      <c r="C4" s="9"/>
      <c r="D4" s="12">
        <v>3.2250000000000001</v>
      </c>
      <c r="E4" s="13">
        <v>3.351</v>
      </c>
      <c r="F4" s="12">
        <v>3.097</v>
      </c>
      <c r="G4" s="13">
        <v>3.1389999999999998</v>
      </c>
      <c r="H4" s="2"/>
      <c r="I4" s="2"/>
      <c r="J4" s="2"/>
      <c r="K4" s="2"/>
      <c r="L4" s="2"/>
      <c r="M4" s="2"/>
      <c r="N4" s="2"/>
      <c r="O4" s="2"/>
      <c r="P4" s="1"/>
      <c r="Q4" s="1"/>
      <c r="R4" s="1"/>
    </row>
    <row r="5" spans="1:18" x14ac:dyDescent="0.2">
      <c r="A5" s="1"/>
      <c r="B5" s="11">
        <v>10</v>
      </c>
      <c r="C5" s="9"/>
      <c r="D5" s="14">
        <v>3.2130000000000001</v>
      </c>
      <c r="E5" s="15">
        <v>3.2530000000000001</v>
      </c>
      <c r="F5" s="14">
        <v>2.585</v>
      </c>
      <c r="G5" s="15">
        <v>2.5870000000000002</v>
      </c>
      <c r="H5" s="2"/>
      <c r="I5" s="2"/>
      <c r="J5" s="2"/>
      <c r="K5" s="2"/>
      <c r="L5" s="2"/>
      <c r="M5" s="2"/>
      <c r="N5" s="2"/>
      <c r="O5" s="2"/>
      <c r="P5" s="1"/>
      <c r="Q5" s="1"/>
      <c r="R5" s="1"/>
    </row>
    <row r="6" spans="1:18" x14ac:dyDescent="0.2">
      <c r="A6" s="1"/>
      <c r="B6" s="11">
        <v>3.3333330000000001</v>
      </c>
      <c r="C6" s="9"/>
      <c r="D6" s="14">
        <v>3.1469999999999998</v>
      </c>
      <c r="E6" s="15">
        <v>3.0550000000000002</v>
      </c>
      <c r="F6" s="14">
        <v>2.1339999999999999</v>
      </c>
      <c r="G6" s="15">
        <v>2.012</v>
      </c>
      <c r="H6" s="2"/>
      <c r="I6" s="2"/>
      <c r="J6" s="2"/>
      <c r="K6" s="2"/>
      <c r="L6" s="2"/>
      <c r="M6" s="2"/>
      <c r="N6" s="2"/>
      <c r="O6" s="2"/>
      <c r="P6" s="1"/>
      <c r="Q6" s="1"/>
      <c r="R6" s="1"/>
    </row>
    <row r="7" spans="1:18" x14ac:dyDescent="0.2">
      <c r="A7" s="1"/>
      <c r="B7" s="11">
        <f>B6/3</f>
        <v>1.111111</v>
      </c>
      <c r="C7" s="9"/>
      <c r="D7" s="14">
        <v>2.8769999999999998</v>
      </c>
      <c r="E7" s="15">
        <v>2.8540000000000001</v>
      </c>
      <c r="F7" s="14">
        <v>1.157</v>
      </c>
      <c r="G7" s="15">
        <v>1.127</v>
      </c>
      <c r="H7" s="2"/>
      <c r="I7" s="2"/>
      <c r="J7" s="2"/>
      <c r="K7" s="2"/>
      <c r="L7" s="2"/>
      <c r="M7" s="2"/>
      <c r="N7" s="2"/>
      <c r="O7" s="2"/>
      <c r="P7" s="1"/>
      <c r="Q7" s="1"/>
      <c r="R7" s="1"/>
    </row>
    <row r="8" spans="1:18" x14ac:dyDescent="0.2">
      <c r="A8" s="1"/>
      <c r="B8" s="11">
        <f t="shared" ref="B8:B13" si="0">B7/3</f>
        <v>0.3703703333333333</v>
      </c>
      <c r="C8" s="9"/>
      <c r="D8" s="14">
        <v>1.901</v>
      </c>
      <c r="E8" s="15">
        <v>2.2799999999999998</v>
      </c>
      <c r="F8" s="14">
        <v>0.51700000000000002</v>
      </c>
      <c r="G8" s="15">
        <v>0.51800000000000002</v>
      </c>
      <c r="H8" s="2"/>
      <c r="I8" s="2"/>
      <c r="J8" s="2"/>
      <c r="K8" s="2"/>
      <c r="L8" s="2"/>
      <c r="M8" s="2"/>
      <c r="N8" s="2"/>
      <c r="O8" s="2"/>
      <c r="P8" s="1"/>
      <c r="Q8" s="1"/>
      <c r="R8" s="1"/>
    </row>
    <row r="9" spans="1:18" x14ac:dyDescent="0.2">
      <c r="A9" s="1"/>
      <c r="B9" s="11">
        <f t="shared" si="0"/>
        <v>0.12345677777777776</v>
      </c>
      <c r="C9" s="9"/>
      <c r="D9" s="14">
        <v>1.3680000000000001</v>
      </c>
      <c r="E9" s="15">
        <v>1.52</v>
      </c>
      <c r="F9" s="14">
        <v>0.26900000000000002</v>
      </c>
      <c r="G9" s="15">
        <v>0.21299999999999999</v>
      </c>
      <c r="H9" s="2"/>
      <c r="I9" s="2"/>
      <c r="J9" s="2"/>
      <c r="K9" s="2"/>
      <c r="L9" s="2"/>
      <c r="M9" s="2"/>
      <c r="N9" s="2"/>
      <c r="O9" s="2"/>
      <c r="P9" s="1"/>
      <c r="Q9" s="1"/>
      <c r="R9" s="1"/>
    </row>
    <row r="10" spans="1:18" x14ac:dyDescent="0.2">
      <c r="A10" s="1"/>
      <c r="B10" s="11">
        <f t="shared" si="0"/>
        <v>4.1152259259259256E-2</v>
      </c>
      <c r="C10" s="9"/>
      <c r="D10" s="14">
        <v>0.753</v>
      </c>
      <c r="E10" s="15">
        <v>0.80700000000000005</v>
      </c>
      <c r="F10" s="14">
        <v>0.114</v>
      </c>
      <c r="G10" s="15">
        <v>0.115</v>
      </c>
      <c r="H10" s="2"/>
      <c r="I10" s="2"/>
      <c r="J10" s="2"/>
      <c r="K10" s="2"/>
      <c r="L10" s="2"/>
      <c r="M10" s="2"/>
      <c r="N10" s="2"/>
      <c r="O10" s="2"/>
      <c r="P10" s="1"/>
      <c r="Q10" s="1"/>
      <c r="R10" s="1"/>
    </row>
    <row r="11" spans="1:18" x14ac:dyDescent="0.2">
      <c r="A11" s="1"/>
      <c r="B11" s="11">
        <f t="shared" si="0"/>
        <v>1.3717419753086419E-2</v>
      </c>
      <c r="C11" s="9"/>
      <c r="D11" s="14">
        <v>0.47699999999999998</v>
      </c>
      <c r="E11" s="15">
        <v>0.45800000000000002</v>
      </c>
      <c r="F11" s="14">
        <v>8.7999999999999995E-2</v>
      </c>
      <c r="G11" s="15">
        <v>8.2000000000000003E-2</v>
      </c>
      <c r="H11" s="2"/>
      <c r="I11" s="2"/>
      <c r="J11" s="2"/>
      <c r="K11" s="2"/>
      <c r="L11" s="2"/>
      <c r="M11" s="2"/>
      <c r="N11" s="2"/>
      <c r="O11" s="2"/>
      <c r="P11" s="1"/>
      <c r="Q11" s="1"/>
      <c r="R11" s="1"/>
    </row>
    <row r="12" spans="1:18" x14ac:dyDescent="0.2">
      <c r="A12" s="1"/>
      <c r="B12" s="11">
        <f t="shared" si="0"/>
        <v>4.5724732510288068E-3</v>
      </c>
      <c r="C12" s="9"/>
      <c r="D12" s="14">
        <v>0.26400000000000001</v>
      </c>
      <c r="E12" s="15">
        <v>0.245</v>
      </c>
      <c r="F12" s="14">
        <v>7.0999999999999994E-2</v>
      </c>
      <c r="G12" s="15">
        <v>6.9000000000000006E-2</v>
      </c>
      <c r="H12" s="2"/>
      <c r="I12" s="2"/>
      <c r="J12" s="2"/>
      <c r="K12" s="2"/>
      <c r="L12" s="2"/>
      <c r="M12" s="2"/>
      <c r="N12" s="2"/>
      <c r="O12" s="2"/>
      <c r="P12" s="1"/>
      <c r="Q12" s="1"/>
      <c r="R12" s="1"/>
    </row>
    <row r="13" spans="1:18" x14ac:dyDescent="0.2">
      <c r="A13" s="1"/>
      <c r="B13" s="16">
        <f t="shared" si="0"/>
        <v>1.5241577503429355E-3</v>
      </c>
      <c r="C13" s="17"/>
      <c r="D13" s="18">
        <v>0.13800000000000001</v>
      </c>
      <c r="E13" s="19">
        <v>0.16700000000000001</v>
      </c>
      <c r="F13" s="18">
        <v>7.0999999999999994E-2</v>
      </c>
      <c r="G13" s="19">
        <v>6.4000000000000001E-2</v>
      </c>
      <c r="H13" s="2"/>
      <c r="I13" s="2"/>
      <c r="J13" s="2"/>
      <c r="K13" s="2"/>
      <c r="L13" s="2"/>
      <c r="M13" s="2"/>
      <c r="N13" s="2"/>
      <c r="O13" s="2"/>
      <c r="P13" s="1"/>
      <c r="Q13" s="1"/>
      <c r="R13" s="1"/>
    </row>
    <row r="14" spans="1:18" x14ac:dyDescent="0.2">
      <c r="A14" s="1"/>
      <c r="B14" s="1"/>
      <c r="C14" s="20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1"/>
      <c r="Q14" s="1"/>
      <c r="R14" s="1"/>
    </row>
    <row r="15" spans="1:18" x14ac:dyDescent="0.2">
      <c r="A15" s="1"/>
      <c r="B15" s="1"/>
      <c r="C15" s="20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1"/>
      <c r="Q15" s="1"/>
      <c r="R15" s="1"/>
    </row>
    <row r="16" spans="1:18" x14ac:dyDescent="0.2">
      <c r="A16" s="1" t="s">
        <v>5</v>
      </c>
      <c r="B16" s="1" t="s">
        <v>6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1"/>
      <c r="B17" s="3" t="s">
        <v>9</v>
      </c>
      <c r="C17" s="21"/>
      <c r="D17" s="22" t="s">
        <v>7</v>
      </c>
      <c r="E17" s="6"/>
      <c r="F17" s="6"/>
      <c r="G17" s="22" t="s">
        <v>8</v>
      </c>
      <c r="H17" s="6"/>
      <c r="I17" s="21"/>
      <c r="J17" s="1"/>
    </row>
    <row r="18" spans="1:18" x14ac:dyDescent="0.2">
      <c r="A18" s="1"/>
      <c r="B18" s="23"/>
      <c r="C18" s="24"/>
      <c r="D18" s="23"/>
      <c r="E18" s="25"/>
      <c r="F18" s="25"/>
      <c r="G18" s="23"/>
      <c r="H18" s="25"/>
      <c r="I18" s="24"/>
      <c r="J18" s="1"/>
    </row>
    <row r="19" spans="1:18" x14ac:dyDescent="0.2">
      <c r="A19" s="1"/>
      <c r="B19" s="23"/>
      <c r="C19" s="24"/>
      <c r="D19" s="23"/>
      <c r="E19" s="25"/>
      <c r="F19" s="25"/>
      <c r="G19" s="23"/>
      <c r="H19" s="25"/>
      <c r="I19" s="24"/>
      <c r="J19" s="1"/>
    </row>
    <row r="20" spans="1:18" x14ac:dyDescent="0.2">
      <c r="A20" s="1"/>
      <c r="B20" s="29">
        <v>50</v>
      </c>
      <c r="C20" s="30"/>
      <c r="D20" s="31">
        <v>230</v>
      </c>
      <c r="E20" s="32">
        <v>147</v>
      </c>
      <c r="F20" s="33">
        <v>150</v>
      </c>
      <c r="G20" s="32">
        <v>177</v>
      </c>
      <c r="H20" s="32">
        <v>351</v>
      </c>
      <c r="I20" s="33">
        <v>88</v>
      </c>
      <c r="J20" s="1"/>
    </row>
    <row r="21" spans="1:18" x14ac:dyDescent="0.2">
      <c r="A21" s="1"/>
      <c r="B21" s="34">
        <v>12.5</v>
      </c>
      <c r="C21" s="35">
        <v>12.5</v>
      </c>
      <c r="D21" s="36">
        <v>289</v>
      </c>
      <c r="E21" s="37">
        <v>500</v>
      </c>
      <c r="F21" s="38">
        <v>1890</v>
      </c>
      <c r="G21" s="37">
        <v>7690</v>
      </c>
      <c r="H21" s="37">
        <v>3190</v>
      </c>
      <c r="I21" s="38">
        <v>6190</v>
      </c>
      <c r="J21" s="1"/>
    </row>
    <row r="22" spans="1:18" x14ac:dyDescent="0.2">
      <c r="A22" s="1"/>
      <c r="B22" s="34">
        <v>3.125</v>
      </c>
      <c r="C22" s="35">
        <v>3.125</v>
      </c>
      <c r="D22" s="36">
        <v>1550</v>
      </c>
      <c r="E22" s="37">
        <v>6470</v>
      </c>
      <c r="F22" s="38">
        <v>6210</v>
      </c>
      <c r="G22" s="37">
        <v>21900</v>
      </c>
      <c r="H22" s="37">
        <v>23100</v>
      </c>
      <c r="I22" s="38">
        <v>29200</v>
      </c>
      <c r="J22" s="1"/>
    </row>
    <row r="23" spans="1:18" x14ac:dyDescent="0.2">
      <c r="A23" s="1"/>
      <c r="B23" s="34">
        <v>0.78125</v>
      </c>
      <c r="C23" s="35">
        <v>0.78125</v>
      </c>
      <c r="D23" s="36">
        <v>13100</v>
      </c>
      <c r="E23" s="37">
        <v>27400</v>
      </c>
      <c r="F23" s="38">
        <v>39000</v>
      </c>
      <c r="G23" s="37">
        <v>126000</v>
      </c>
      <c r="H23" s="37">
        <v>136000</v>
      </c>
      <c r="I23" s="38">
        <v>148000</v>
      </c>
      <c r="J23" s="1"/>
    </row>
    <row r="24" spans="1:18" x14ac:dyDescent="0.2">
      <c r="A24" s="1"/>
      <c r="B24" s="34">
        <v>0.1953125</v>
      </c>
      <c r="C24" s="35">
        <v>0.1953125</v>
      </c>
      <c r="D24" s="36">
        <v>81600</v>
      </c>
      <c r="E24" s="37">
        <v>112000</v>
      </c>
      <c r="F24" s="38">
        <v>119000</v>
      </c>
      <c r="G24" s="37">
        <v>237000</v>
      </c>
      <c r="H24" s="37">
        <v>302000</v>
      </c>
      <c r="I24" s="38">
        <v>298000</v>
      </c>
      <c r="J24" s="1"/>
    </row>
    <row r="25" spans="1:18" x14ac:dyDescent="0.2">
      <c r="A25" s="1"/>
      <c r="B25" s="34">
        <v>4.8828125E-2</v>
      </c>
      <c r="C25" s="35">
        <v>4.8828125E-2</v>
      </c>
      <c r="D25" s="36">
        <v>227000</v>
      </c>
      <c r="E25" s="37">
        <v>286000</v>
      </c>
      <c r="F25" s="38">
        <v>280000</v>
      </c>
      <c r="G25" s="37">
        <v>400000</v>
      </c>
      <c r="H25" s="37">
        <v>427000</v>
      </c>
      <c r="I25" s="38">
        <v>449000</v>
      </c>
      <c r="J25" s="1"/>
    </row>
    <row r="26" spans="1:18" x14ac:dyDescent="0.2">
      <c r="A26" s="1"/>
      <c r="B26" s="34">
        <v>1.2207031E-2</v>
      </c>
      <c r="C26" s="35">
        <v>1.2207031E-2</v>
      </c>
      <c r="D26" s="36">
        <v>354000</v>
      </c>
      <c r="E26" s="37">
        <v>374000</v>
      </c>
      <c r="F26" s="38">
        <v>356000</v>
      </c>
      <c r="G26" s="37">
        <v>473000</v>
      </c>
      <c r="H26" s="37">
        <v>444000</v>
      </c>
      <c r="I26" s="38">
        <v>459000</v>
      </c>
      <c r="J26" s="1"/>
    </row>
    <row r="27" spans="1:18" x14ac:dyDescent="0.2">
      <c r="A27" s="1"/>
      <c r="B27" s="34">
        <v>3.0517579999999999E-3</v>
      </c>
      <c r="C27" s="35">
        <v>3.0517579999999999E-3</v>
      </c>
      <c r="D27" s="36">
        <v>433000</v>
      </c>
      <c r="E27" s="37">
        <v>449000</v>
      </c>
      <c r="F27" s="38">
        <v>408000</v>
      </c>
      <c r="G27" s="37">
        <v>551000</v>
      </c>
      <c r="H27" s="37">
        <v>500000</v>
      </c>
      <c r="I27" s="38">
        <v>477000</v>
      </c>
      <c r="J27" s="1"/>
    </row>
    <row r="28" spans="1:18" x14ac:dyDescent="0.2">
      <c r="A28" s="1"/>
      <c r="B28" s="34">
        <v>7.6293900000000002E-4</v>
      </c>
      <c r="C28" s="35">
        <v>7.6293900000000002E-4</v>
      </c>
      <c r="D28" s="36">
        <v>453000</v>
      </c>
      <c r="E28" s="37">
        <v>508000</v>
      </c>
      <c r="F28" s="38">
        <v>452000</v>
      </c>
      <c r="G28" s="37">
        <v>480000</v>
      </c>
      <c r="H28" s="37">
        <v>478000</v>
      </c>
      <c r="I28" s="38">
        <v>455000</v>
      </c>
      <c r="J28" s="1"/>
    </row>
    <row r="29" spans="1:18" x14ac:dyDescent="0.2">
      <c r="A29" s="1"/>
      <c r="B29" s="39">
        <v>0</v>
      </c>
      <c r="C29" s="40">
        <v>0</v>
      </c>
      <c r="D29" s="41">
        <v>531000</v>
      </c>
      <c r="E29" s="42">
        <v>486000</v>
      </c>
      <c r="F29" s="43">
        <v>418000</v>
      </c>
      <c r="G29" s="42">
        <v>547000</v>
      </c>
      <c r="H29" s="42">
        <v>533000</v>
      </c>
      <c r="I29" s="43">
        <v>491000</v>
      </c>
      <c r="J29" s="1"/>
      <c r="K29" s="1"/>
      <c r="L29" s="1"/>
      <c r="M29" s="44"/>
      <c r="N29" s="44"/>
      <c r="O29" s="44"/>
      <c r="P29" s="44"/>
      <c r="Q29" s="44"/>
      <c r="R29" s="44"/>
    </row>
    <row r="30" spans="1:18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2" spans="1:18" x14ac:dyDescent="0.2">
      <c r="B32" s="3" t="s">
        <v>10</v>
      </c>
      <c r="C32" s="6"/>
      <c r="D32" s="22" t="s">
        <v>7</v>
      </c>
      <c r="E32" s="6"/>
      <c r="F32" s="6"/>
      <c r="G32" s="22" t="s">
        <v>8</v>
      </c>
      <c r="H32" s="6"/>
      <c r="I32" s="21"/>
    </row>
    <row r="33" spans="2:9" x14ac:dyDescent="0.2">
      <c r="B33" s="23"/>
      <c r="C33" s="25"/>
      <c r="D33" s="23"/>
      <c r="E33" s="25"/>
      <c r="F33" s="25"/>
      <c r="G33" s="23"/>
      <c r="H33" s="25"/>
      <c r="I33" s="24"/>
    </row>
    <row r="34" spans="2:9" x14ac:dyDescent="0.2">
      <c r="B34" s="23"/>
      <c r="C34" s="25"/>
      <c r="D34" s="26"/>
      <c r="E34" s="27"/>
      <c r="F34" s="27"/>
      <c r="G34" s="26"/>
      <c r="H34" s="27"/>
      <c r="I34" s="28"/>
    </row>
    <row r="35" spans="2:9" x14ac:dyDescent="0.2">
      <c r="B35" s="29">
        <v>50</v>
      </c>
      <c r="C35" s="30"/>
      <c r="D35" s="45">
        <v>0.99960000000000004</v>
      </c>
      <c r="E35" s="46">
        <v>0.99919999999999998</v>
      </c>
      <c r="F35" s="47">
        <v>0.99980000000000002</v>
      </c>
      <c r="G35" s="46">
        <v>0.99950000000000006</v>
      </c>
      <c r="H35" s="46">
        <v>0.99970000000000003</v>
      </c>
      <c r="I35" s="47">
        <v>0.99970000000000003</v>
      </c>
    </row>
    <row r="36" spans="2:9" x14ac:dyDescent="0.2">
      <c r="B36" s="34">
        <v>12.5</v>
      </c>
      <c r="C36" s="35">
        <v>12.5</v>
      </c>
      <c r="D36" s="45">
        <v>0.98319999999999996</v>
      </c>
      <c r="E36" s="46">
        <v>0.99299999999999999</v>
      </c>
      <c r="F36" s="47">
        <v>0.98640000000000005</v>
      </c>
      <c r="G36" s="46">
        <v>0.99939999999999996</v>
      </c>
      <c r="H36" s="46">
        <v>0.999</v>
      </c>
      <c r="I36" s="47">
        <v>0.996</v>
      </c>
    </row>
    <row r="37" spans="2:9" x14ac:dyDescent="0.2">
      <c r="B37" s="34">
        <v>3.125</v>
      </c>
      <c r="C37" s="35">
        <v>3.125</v>
      </c>
      <c r="D37" s="45">
        <v>0.95199999999999996</v>
      </c>
      <c r="E37" s="46">
        <v>0.94940000000000002</v>
      </c>
      <c r="F37" s="47">
        <v>0.93620000000000003</v>
      </c>
      <c r="G37" s="46">
        <v>0.99680000000000002</v>
      </c>
      <c r="H37" s="46">
        <v>0.98650000000000004</v>
      </c>
      <c r="I37" s="47">
        <v>0.98699999999999999</v>
      </c>
    </row>
    <row r="38" spans="2:9" x14ac:dyDescent="0.2">
      <c r="B38" s="34">
        <v>0.78125</v>
      </c>
      <c r="C38" s="35">
        <v>0.78125</v>
      </c>
      <c r="D38" s="45">
        <v>0.72399999999999998</v>
      </c>
      <c r="E38" s="46">
        <v>0.70189999999999997</v>
      </c>
      <c r="F38" s="47">
        <v>0.67700000000000005</v>
      </c>
      <c r="G38" s="46">
        <v>0.97270000000000001</v>
      </c>
      <c r="H38" s="46">
        <v>0.94269999999999998</v>
      </c>
      <c r="I38" s="47">
        <v>0.91849999999999998</v>
      </c>
    </row>
    <row r="39" spans="2:9" x14ac:dyDescent="0.2">
      <c r="B39" s="34">
        <v>0.1953125</v>
      </c>
      <c r="C39" s="35">
        <v>0.1953125</v>
      </c>
      <c r="D39" s="45">
        <v>0.48180000000000001</v>
      </c>
      <c r="E39" s="46">
        <v>0.3377</v>
      </c>
      <c r="F39" s="47">
        <v>0.34670000000000001</v>
      </c>
      <c r="G39" s="46">
        <v>0.82940000000000003</v>
      </c>
      <c r="H39" s="46">
        <v>0.7651</v>
      </c>
      <c r="I39" s="47">
        <v>0.75109999999999999</v>
      </c>
    </row>
    <row r="40" spans="2:9" x14ac:dyDescent="0.2">
      <c r="B40" s="34">
        <v>4.8828125E-2</v>
      </c>
      <c r="C40" s="35">
        <v>4.8828125E-2</v>
      </c>
      <c r="D40" s="45">
        <v>0.1242</v>
      </c>
      <c r="E40" s="46">
        <v>6.59E-2</v>
      </c>
      <c r="F40" s="47">
        <v>1.6400000000000001E-2</v>
      </c>
      <c r="G40" s="46">
        <v>0.52659999999999996</v>
      </c>
      <c r="H40" s="46">
        <v>0.40260000000000001</v>
      </c>
      <c r="I40" s="47">
        <v>0.4143</v>
      </c>
    </row>
    <row r="41" spans="2:9" x14ac:dyDescent="0.2">
      <c r="B41" s="34">
        <v>1.2207031E-2</v>
      </c>
      <c r="C41" s="35">
        <v>1.2207031E-2</v>
      </c>
      <c r="D41" s="45">
        <v>-3.5499999999999997E-2</v>
      </c>
      <c r="E41" s="46">
        <v>2.8000000000000001E-2</v>
      </c>
      <c r="F41" s="47">
        <v>-4.7999999999999996E-3</v>
      </c>
      <c r="G41" s="46">
        <v>0.25969999999999999</v>
      </c>
      <c r="H41" s="46">
        <v>0.2177</v>
      </c>
      <c r="I41" s="47">
        <v>0.25509999999999999</v>
      </c>
    </row>
    <row r="42" spans="2:9" x14ac:dyDescent="0.2">
      <c r="B42" s="34">
        <v>3.0517579999999999E-3</v>
      </c>
      <c r="C42" s="35">
        <v>3.0517579999999999E-3</v>
      </c>
      <c r="D42" s="45">
        <v>-0.2059</v>
      </c>
      <c r="E42" s="46">
        <v>-9.4799999999999995E-2</v>
      </c>
      <c r="F42" s="47">
        <v>-4.3999999999999997E-2</v>
      </c>
      <c r="G42" s="46">
        <v>9.4799999999999995E-2</v>
      </c>
      <c r="H42" s="46">
        <v>6.1699999999999998E-2</v>
      </c>
      <c r="I42" s="47">
        <v>0.14779999999999999</v>
      </c>
    </row>
    <row r="43" spans="2:9" x14ac:dyDescent="0.2">
      <c r="B43" s="39">
        <v>7.6293900000000002E-4</v>
      </c>
      <c r="C43" s="40">
        <v>7.6293900000000002E-4</v>
      </c>
      <c r="D43" s="50">
        <v>-5.0599999999999999E-2</v>
      </c>
      <c r="E43" s="49">
        <v>-4.5999999999999999E-2</v>
      </c>
      <c r="F43" s="48">
        <v>3.3E-3</v>
      </c>
      <c r="G43" s="49">
        <v>5.3600000000000002E-2</v>
      </c>
      <c r="H43" s="49">
        <v>-6.08E-2</v>
      </c>
      <c r="I43" s="48">
        <v>5.6099999999999997E-2</v>
      </c>
    </row>
  </sheetData>
  <mergeCells count="38">
    <mergeCell ref="B29:C29"/>
    <mergeCell ref="B26:C26"/>
    <mergeCell ref="B41:C41"/>
    <mergeCell ref="B27:C27"/>
    <mergeCell ref="B42:C42"/>
    <mergeCell ref="B28:C28"/>
    <mergeCell ref="B43:C43"/>
    <mergeCell ref="B23:C23"/>
    <mergeCell ref="B38:C38"/>
    <mergeCell ref="B24:C24"/>
    <mergeCell ref="B39:C39"/>
    <mergeCell ref="B25:C25"/>
    <mergeCell ref="B40:C40"/>
    <mergeCell ref="G32:I34"/>
    <mergeCell ref="B20:C20"/>
    <mergeCell ref="B35:C35"/>
    <mergeCell ref="B21:C21"/>
    <mergeCell ref="B36:C36"/>
    <mergeCell ref="B22:C22"/>
    <mergeCell ref="B37:C37"/>
    <mergeCell ref="B13:C13"/>
    <mergeCell ref="B17:C19"/>
    <mergeCell ref="D17:F19"/>
    <mergeCell ref="G17:I19"/>
    <mergeCell ref="B32:C34"/>
    <mergeCell ref="D32:F34"/>
    <mergeCell ref="B7:C7"/>
    <mergeCell ref="B8:C8"/>
    <mergeCell ref="B9:C9"/>
    <mergeCell ref="B10:C10"/>
    <mergeCell ref="B11:C11"/>
    <mergeCell ref="B12:C12"/>
    <mergeCell ref="B2:C3"/>
    <mergeCell ref="D2:E3"/>
    <mergeCell ref="F2:G3"/>
    <mergeCell ref="B4:C4"/>
    <mergeCell ref="B5:C5"/>
    <mergeCell ref="B6:C6"/>
  </mergeCells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Yuting Zhang</cp:lastModifiedBy>
  <dcterms:created xsi:type="dcterms:W3CDTF">2015-06-05T18:19:34Z</dcterms:created>
  <dcterms:modified xsi:type="dcterms:W3CDTF">2024-02-28T11:37:13Z</dcterms:modified>
</cp:coreProperties>
</file>